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младшие" sheetId="1" r:id="rId1"/>
    <sheet name="старшие" sheetId="2" r:id="rId2"/>
  </sheets>
  <calcPr calcId="152511" refMode="R1C1"/>
</workbook>
</file>

<file path=xl/calcChain.xml><?xml version="1.0" encoding="utf-8"?>
<calcChain xmlns="http://schemas.openxmlformats.org/spreadsheetml/2006/main">
  <c r="D15" i="2" l="1"/>
  <c r="E15" i="2"/>
  <c r="F15" i="2"/>
  <c r="G15" i="2"/>
  <c r="H15" i="2"/>
  <c r="I15" i="2"/>
  <c r="J15" i="2"/>
  <c r="K15" i="2"/>
  <c r="L15" i="2"/>
  <c r="M15" i="2"/>
  <c r="N15" i="2"/>
  <c r="O15" i="2"/>
  <c r="D22" i="2"/>
  <c r="E22" i="2"/>
  <c r="F22" i="2"/>
  <c r="G22" i="2"/>
  <c r="H22" i="2"/>
  <c r="I22" i="2"/>
  <c r="J22" i="2"/>
  <c r="K22" i="2"/>
  <c r="L22" i="2"/>
  <c r="M22" i="2"/>
  <c r="N22" i="2"/>
  <c r="O22" i="2"/>
  <c r="O22" i="1" l="1"/>
  <c r="F22" i="1" l="1"/>
  <c r="G22" i="1"/>
  <c r="I22" i="1"/>
  <c r="J22" i="1"/>
  <c r="M22" i="1"/>
  <c r="N22" i="1"/>
  <c r="L22" i="1"/>
  <c r="K22" i="1"/>
  <c r="H22" i="1"/>
  <c r="E22" i="1"/>
  <c r="D22" i="1"/>
  <c r="D15" i="1" l="1"/>
  <c r="E15" i="1"/>
  <c r="F15" i="1"/>
  <c r="G15" i="1"/>
  <c r="H15" i="1"/>
  <c r="I15" i="1"/>
  <c r="J15" i="1"/>
  <c r="K15" i="1"/>
  <c r="L15" i="1"/>
  <c r="M15" i="1"/>
  <c r="N15" i="1"/>
  <c r="O15" i="1"/>
</calcChain>
</file>

<file path=xl/sharedStrings.xml><?xml version="1.0" encoding="utf-8"?>
<sst xmlns="http://schemas.openxmlformats.org/spreadsheetml/2006/main" count="81" uniqueCount="51">
  <si>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</si>
  <si>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</si>
  <si>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</si>
  <si>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</si>
  <si>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</si>
  <si>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</si>
  <si>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</si>
  <si>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</si>
  <si>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Цена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</si>
  <si>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</si>
  <si>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</si>
  <si>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</si>
  <si>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</si>
  <si>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</si>
  <si>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</si>
  <si>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</si>
  <si>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</si>
  <si>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</si>
  <si>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</si>
  <si>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</si>
  <si>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Хлеб ржано-пшеничный </t>
  </si>
  <si>
    <t>Начальник ОДДП                   Исламова Н.А.</t>
  </si>
  <si>
    <t>Школьное меню для организации питания обучающихся ( сахарный диабет)</t>
  </si>
  <si>
    <t>Завтрак ОВЗ, инвалиды с 12-18 лет</t>
  </si>
  <si>
    <t>Обед ОВЗ, инвалиды  с 12-18 лет</t>
  </si>
  <si>
    <t>Завтрак ОВЗ, инвалиды с 7-11 лет</t>
  </si>
  <si>
    <t>Обед ОВЗ, инвалиды с 7-11 лет</t>
  </si>
  <si>
    <t>186-93</t>
  </si>
  <si>
    <t xml:space="preserve">Всего за рацион                     </t>
  </si>
  <si>
    <t>162,26</t>
  </si>
  <si>
    <t>Яблоко</t>
  </si>
  <si>
    <t>150/5</t>
  </si>
  <si>
    <t>16 сентября 2021 г.</t>
  </si>
  <si>
    <t>Запеканка творожная (без муки и б/сах)</t>
  </si>
  <si>
    <t>Чай (б/сах)</t>
  </si>
  <si>
    <t>250/10</t>
  </si>
  <si>
    <t>60/30</t>
  </si>
  <si>
    <t>Кисломолочный продукт для детского питания 100 ед. (без сахара)</t>
  </si>
  <si>
    <t xml:space="preserve">Борщ с капустой и картофелем со сметаной </t>
  </si>
  <si>
    <t xml:space="preserve">Котлеты мясные с томатным соусом (без моркови) </t>
  </si>
  <si>
    <t xml:space="preserve">Каша гречневая вязкая с маслом </t>
  </si>
  <si>
    <t>200/10</t>
  </si>
  <si>
    <t>Кисломолочный продукт (без сахара)</t>
  </si>
  <si>
    <t>30/15</t>
  </si>
  <si>
    <t xml:space="preserve">Запеканка творожная (без муки и б/сах) </t>
  </si>
  <si>
    <t>Хлеб ржано-пшеничный с сыром</t>
  </si>
  <si>
    <t>250/5</t>
  </si>
  <si>
    <t xml:space="preserve"> Котлеты мясные в томатном соусе 60/30 ед. </t>
  </si>
  <si>
    <t>Компот из кураги ( без сахара)</t>
  </si>
  <si>
    <t>Каша гречневая вязкая с маслом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</si>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</sst>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1" fillId="0" borderId="0" xfId="0" applyFont="1" applyAlignment="1"/>
    <xf numFmtId="0" fontId="3" fillId="0" borderId="0" xfId="1"/>
    <xf numFmtId="0" fontId="3" fillId="0" borderId="0" xfId="1" applyAlignment="1">
      <alignment horizontal="left"/>
    </xf>
    <xf numFmtId="0" fontId="4" fillId="0" borderId="0" xfId="1" applyNumberFormat="1" applyFont="1" applyAlignment="1">
      <alignment horizontal="right"/>
    </xf>
    <xf numFmtId="0" fontId="3" fillId="0" borderId="0" xfId="1" applyNumberFormat="1" applyAlignment="1">
      <alignment horizontal="left"/>
    </xf>
    <xf numFmtId="0" fontId="4" fillId="0" borderId="2" xfId="1" applyFont="1" applyBorder="1" applyAlignment="1">
      <alignment wrapText="1"/>
    </xf>
    <xf numFmtId="2" fontId="3" fillId="0" borderId="2" xfId="1" applyNumberFormat="1" applyFont="1" applyBorder="1" applyAlignment="1">
      <alignment horizontal="center" vertical="top"/>
    </xf>
    <xf numFmtId="2" fontId="7" fillId="0" borderId="2" xfId="1" applyNumberFormat="1" applyFont="1" applyBorder="1" applyAlignment="1">
      <alignment horizontal="center" vertical="top"/>
    </xf>
    <xf numFmtId="2" fontId="8" fillId="0" borderId="2" xfId="1" applyNumberFormat="1" applyFont="1" applyBorder="1" applyAlignment="1">
      <alignment horizontal="center" vertical="top"/>
    </xf>
    <xf numFmtId="0" fontId="9" fillId="0" borderId="2" xfId="1" applyFont="1" applyBorder="1" applyAlignment="1">
      <alignment horizontal="left" indent="1"/>
    </xf>
    <xf numFmtId="0" fontId="3" fillId="0" borderId="2" xfId="1" applyNumberFormat="1" applyFont="1" applyBorder="1" applyAlignment="1">
      <alignment horizontal="center" vertical="top"/>
    </xf>
    <xf numFmtId="1" fontId="7" fillId="0" borderId="2" xfId="1" applyNumberFormat="1" applyFont="1" applyBorder="1" applyAlignment="1">
      <alignment horizontal="center" vertical="top"/>
    </xf>
    <xf numFmtId="2" fontId="6" fillId="0" borderId="2" xfId="1" applyNumberFormat="1" applyFont="1" applyBorder="1" applyAlignment="1">
      <alignment horizontal="center" vertical="top"/>
    </xf>
    <xf numFmtId="2" fontId="7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11" fillId="0" borderId="6" xfId="1" applyFont="1" applyBorder="1" applyAlignment="1"/>
    <xf numFmtId="0" fontId="11" fillId="0" borderId="7" xfId="1" applyFont="1" applyBorder="1" applyAlignment="1"/>
    <xf numFmtId="0" fontId="11" fillId="0" borderId="8" xfId="1" applyFont="1" applyBorder="1" applyAlignment="1"/>
    <xf numFmtId="49" fontId="11" fillId="0" borderId="8" xfId="1" applyNumberFormat="1" applyFont="1" applyBorder="1" applyAlignment="1"/>
    <xf numFmtId="0" fontId="11" fillId="0" borderId="0" xfId="1" applyFont="1" applyBorder="1" applyAlignment="1"/>
    <xf numFmtId="49" fontId="11" fillId="0" borderId="0" xfId="1" applyNumberFormat="1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/>
    </xf>
    <xf numFmtId="2" fontId="3" fillId="0" borderId="2" xfId="3" applyNumberFormat="1" applyFont="1" applyBorder="1" applyAlignment="1">
      <alignment horizontal="center" vertical="center"/>
    </xf>
    <xf numFmtId="164" fontId="3" fillId="0" borderId="2" xfId="3" applyNumberFormat="1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1" fontId="3" fillId="0" borderId="2" xfId="3" applyNumberFormat="1" applyFont="1" applyBorder="1" applyAlignment="1">
      <alignment horizontal="center" vertical="center"/>
    </xf>
    <xf numFmtId="1" fontId="10" fillId="0" borderId="2" xfId="3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/>
    </xf>
    <xf numFmtId="2" fontId="3" fillId="0" borderId="2" xfId="4" applyNumberFormat="1" applyFont="1" applyBorder="1" applyAlignment="1">
      <alignment horizontal="center" vertical="center"/>
    </xf>
    <xf numFmtId="164" fontId="3" fillId="0" borderId="2" xfId="4" applyNumberFormat="1" applyFont="1" applyBorder="1" applyAlignment="1">
      <alignment horizontal="center" vertical="center"/>
    </xf>
    <xf numFmtId="0" fontId="3" fillId="0" borderId="2" xfId="4" applyNumberFormat="1" applyFont="1" applyBorder="1" applyAlignment="1">
      <alignment horizontal="center" vertical="center"/>
    </xf>
    <xf numFmtId="1" fontId="10" fillId="0" borderId="2" xfId="4" applyNumberFormat="1" applyFont="1" applyBorder="1" applyAlignment="1">
      <alignment horizontal="center" vertical="center"/>
    </xf>
    <xf numFmtId="1" fontId="3" fillId="0" borderId="2" xfId="4" applyNumberFormat="1" applyFont="1" applyBorder="1" applyAlignment="1">
      <alignment horizontal="center" vertical="center"/>
    </xf>
    <xf numFmtId="0" fontId="10" fillId="0" borderId="2" xfId="3" applyNumberFormat="1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1" applyFont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0" fillId="0" borderId="2" xfId="4" applyNumberFormat="1" applyFont="1" applyBorder="1" applyAlignment="1">
      <alignment vertical="top" wrapText="1"/>
    </xf>
  </cellXfs>
  <cellStyles count="5">
    <cellStyle name="Обычный" xfId="0" builtinId="0"/>
    <cellStyle name="Обычный 2" xfId="2"/>
    <cellStyle name="Обычный_Лист1" xfId="1"/>
    <cellStyle name="Обычный_младшие" xfId="3"/>
    <cellStyle name="Обычный_старшие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7" workbookViewId="0">
      <selection activeCell="C18" sqref="C18"/>
    </sheetView>
  </sheetViews>
  <sheetFormatPr defaultRowHeight="15" x14ac:dyDescent="0.25"/>
  <cols>
    <col min="1" max="1" width="5.7109375" customWidth="1"/>
    <col min="2" max="2" width="12.28515625" customWidth="1"/>
    <col min="3" max="3" width="6.5703125" customWidth="1"/>
    <col min="4" max="7" width="5.7109375" customWidth="1"/>
    <col min="8" max="8" width="5.28515625" customWidth="1"/>
    <col min="9" max="9" width="5.140625" customWidth="1"/>
    <col min="10" max="10" width="6.42578125" customWidth="1"/>
    <col min="11" max="15" width="5.7109375" customWidth="1"/>
    <col min="16" max="16" width="6.85546875" customWidth="1"/>
  </cols>
  <sheetData>
    <row r="1" spans="1:16" ht="56.25" customHeight="1" x14ac:dyDescent="0.3">
      <c r="A1" s="41" t="s">
        <v>0</v>
      </c>
      <c r="B1" s="41"/>
      <c r="C1" s="41"/>
      <c r="D1" s="1"/>
      <c r="E1" s="1"/>
      <c r="F1" s="1"/>
      <c r="G1" s="41" t="s">
        <v>1</v>
      </c>
      <c r="H1" s="41"/>
      <c r="I1" s="41"/>
      <c r="J1" s="41"/>
      <c r="K1" s="41"/>
      <c r="L1" s="41"/>
      <c r="M1" s="41"/>
      <c r="N1" s="41"/>
      <c r="O1" s="41"/>
      <c r="P1" s="41"/>
    </row>
    <row r="2" spans="1:16" ht="18.75" x14ac:dyDescent="0.3">
      <c r="A2" s="16"/>
      <c r="B2" s="16"/>
      <c r="C2" s="16"/>
      <c r="D2" s="1"/>
      <c r="E2" s="1"/>
      <c r="F2" s="1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3.75" customHeight="1" x14ac:dyDescent="0.3">
      <c r="A3" s="16"/>
      <c r="B3" s="41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8.75" x14ac:dyDescent="0.3">
      <c r="A4" s="42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8.75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2"/>
      <c r="B6" s="2"/>
      <c r="C6" s="4"/>
      <c r="D6" s="4"/>
      <c r="E6" s="5"/>
      <c r="F6" s="2"/>
      <c r="G6" s="3"/>
      <c r="H6" s="4"/>
      <c r="I6" s="4"/>
      <c r="J6" s="3"/>
      <c r="K6" s="3"/>
      <c r="L6" s="3"/>
      <c r="M6" s="3"/>
      <c r="N6" s="3"/>
      <c r="O6" s="3"/>
      <c r="P6" s="3"/>
    </row>
    <row r="7" spans="1:16" ht="20.100000000000001" customHeight="1" x14ac:dyDescent="0.25">
      <c r="A7" s="47" t="s">
        <v>2</v>
      </c>
      <c r="B7" s="47"/>
      <c r="C7" s="47" t="s">
        <v>3</v>
      </c>
      <c r="D7" s="43" t="s">
        <v>4</v>
      </c>
      <c r="E7" s="43"/>
      <c r="F7" s="43"/>
      <c r="G7" s="47" t="s">
        <v>5</v>
      </c>
      <c r="H7" s="43" t="s">
        <v>6</v>
      </c>
      <c r="I7" s="43"/>
      <c r="J7" s="43"/>
      <c r="K7" s="43"/>
      <c r="L7" s="43" t="s">
        <v>7</v>
      </c>
      <c r="M7" s="43"/>
      <c r="N7" s="43"/>
      <c r="O7" s="43"/>
      <c r="P7" s="18" t="s">
        <v>8</v>
      </c>
    </row>
    <row r="8" spans="1:16" ht="20.100000000000001" customHeight="1" x14ac:dyDescent="0.25">
      <c r="A8" s="48"/>
      <c r="B8" s="49"/>
      <c r="C8" s="50"/>
      <c r="D8" s="18" t="s">
        <v>9</v>
      </c>
      <c r="E8" s="18" t="s">
        <v>10</v>
      </c>
      <c r="F8" s="18" t="s">
        <v>11</v>
      </c>
      <c r="G8" s="50"/>
      <c r="H8" s="18" t="s">
        <v>12</v>
      </c>
      <c r="I8" s="18" t="s">
        <v>13</v>
      </c>
      <c r="J8" s="18" t="s">
        <v>14</v>
      </c>
      <c r="K8" s="18" t="s">
        <v>15</v>
      </c>
      <c r="L8" s="18" t="s">
        <v>16</v>
      </c>
      <c r="M8" s="18" t="s">
        <v>17</v>
      </c>
      <c r="N8" s="18" t="s">
        <v>18</v>
      </c>
      <c r="O8" s="18" t="s">
        <v>19</v>
      </c>
      <c r="P8" s="18"/>
    </row>
    <row r="9" spans="1:16" ht="20.100000000000001" customHeight="1" x14ac:dyDescent="0.25">
      <c r="A9" s="44" t="s">
        <v>25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6"/>
    </row>
    <row r="10" spans="1:16" ht="46.5" customHeight="1" x14ac:dyDescent="0.25">
      <c r="A10" s="40" t="s">
        <v>44</v>
      </c>
      <c r="B10" s="40"/>
      <c r="C10" s="33">
        <v>130</v>
      </c>
      <c r="D10" s="29">
        <v>27.02</v>
      </c>
      <c r="E10" s="29">
        <v>11.97</v>
      </c>
      <c r="F10" s="29">
        <v>11.14</v>
      </c>
      <c r="G10" s="29">
        <v>265.13</v>
      </c>
      <c r="H10" s="29">
        <v>7.0000000000000007E-2</v>
      </c>
      <c r="I10" s="29">
        <v>0.61</v>
      </c>
      <c r="J10" s="29">
        <v>48.45</v>
      </c>
      <c r="K10" s="29">
        <v>2.68</v>
      </c>
      <c r="L10" s="29">
        <v>202.48</v>
      </c>
      <c r="M10" s="29">
        <v>282.19</v>
      </c>
      <c r="N10" s="29">
        <v>29.98</v>
      </c>
      <c r="O10" s="29">
        <v>0.69</v>
      </c>
      <c r="P10" s="7"/>
    </row>
    <row r="11" spans="1:16" ht="18" customHeight="1" x14ac:dyDescent="0.25">
      <c r="A11" s="40" t="s">
        <v>34</v>
      </c>
      <c r="B11" s="40"/>
      <c r="C11" s="33">
        <v>200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"/>
    </row>
    <row r="12" spans="1:16" ht="48" customHeight="1" x14ac:dyDescent="0.25">
      <c r="A12" s="40" t="s">
        <v>45</v>
      </c>
      <c r="B12" s="40"/>
      <c r="C12" s="28" t="s">
        <v>43</v>
      </c>
      <c r="D12" s="29">
        <v>6.35</v>
      </c>
      <c r="E12" s="29">
        <v>4.29</v>
      </c>
      <c r="F12" s="30">
        <v>13.8</v>
      </c>
      <c r="G12" s="30">
        <v>118.5</v>
      </c>
      <c r="H12" s="29">
        <v>0.12</v>
      </c>
      <c r="I12" s="29">
        <v>0.11</v>
      </c>
      <c r="J12" s="30">
        <v>35.700000000000003</v>
      </c>
      <c r="K12" s="29">
        <v>0.56999999999999995</v>
      </c>
      <c r="L12" s="30">
        <v>158.69999999999999</v>
      </c>
      <c r="M12" s="32">
        <v>129</v>
      </c>
      <c r="N12" s="29">
        <v>20.85</v>
      </c>
      <c r="O12" s="29">
        <v>1.01</v>
      </c>
      <c r="P12" s="7"/>
    </row>
    <row r="13" spans="1:16" ht="18.75" customHeight="1" x14ac:dyDescent="0.25">
      <c r="A13" s="40" t="s">
        <v>30</v>
      </c>
      <c r="B13" s="40"/>
      <c r="C13" s="33">
        <v>125</v>
      </c>
      <c r="D13" s="30">
        <v>0.5</v>
      </c>
      <c r="E13" s="30">
        <v>0.5</v>
      </c>
      <c r="F13" s="29">
        <v>12.25</v>
      </c>
      <c r="G13" s="29">
        <v>58.75</v>
      </c>
      <c r="H13" s="29">
        <v>0.04</v>
      </c>
      <c r="I13" s="30">
        <v>12.5</v>
      </c>
      <c r="J13" s="29">
        <v>6.25</v>
      </c>
      <c r="K13" s="29">
        <v>0.25</v>
      </c>
      <c r="L13" s="32">
        <v>20</v>
      </c>
      <c r="M13" s="29">
        <v>13.75</v>
      </c>
      <c r="N13" s="29">
        <v>11.25</v>
      </c>
      <c r="O13" s="29">
        <v>2.75</v>
      </c>
      <c r="P13" s="7"/>
    </row>
    <row r="14" spans="1:16" ht="32.25" customHeight="1" x14ac:dyDescent="0.25">
      <c r="A14" s="40" t="s">
        <v>37</v>
      </c>
      <c r="B14" s="40"/>
      <c r="C14" s="33">
        <v>100</v>
      </c>
      <c r="D14" s="30">
        <v>3.2</v>
      </c>
      <c r="E14" s="30">
        <v>3.2</v>
      </c>
      <c r="F14" s="30">
        <v>4.5</v>
      </c>
      <c r="G14" s="32">
        <v>62</v>
      </c>
      <c r="H14" s="29">
        <v>0.03</v>
      </c>
      <c r="I14" s="30">
        <v>0.6</v>
      </c>
      <c r="J14" s="31"/>
      <c r="K14" s="31"/>
      <c r="L14" s="32">
        <v>119</v>
      </c>
      <c r="M14" s="31"/>
      <c r="N14" s="32">
        <v>14</v>
      </c>
      <c r="O14" s="30">
        <v>0.1</v>
      </c>
      <c r="P14" s="7"/>
    </row>
    <row r="15" spans="1:16" ht="20.100000000000001" customHeight="1" x14ac:dyDescent="0.25">
      <c r="A15" s="52"/>
      <c r="B15" s="52"/>
      <c r="C15" s="52"/>
      <c r="D15" s="14">
        <f t="shared" ref="D15:O15" si="0">SUM(D10:D14)</f>
        <v>37.07</v>
      </c>
      <c r="E15" s="14">
        <f t="shared" si="0"/>
        <v>19.96</v>
      </c>
      <c r="F15" s="14">
        <f t="shared" si="0"/>
        <v>41.69</v>
      </c>
      <c r="G15" s="14">
        <f t="shared" si="0"/>
        <v>504.38</v>
      </c>
      <c r="H15" s="14">
        <f t="shared" si="0"/>
        <v>0.26</v>
      </c>
      <c r="I15" s="14">
        <f t="shared" si="0"/>
        <v>13.82</v>
      </c>
      <c r="J15" s="14">
        <f t="shared" si="0"/>
        <v>90.4</v>
      </c>
      <c r="K15" s="14">
        <f t="shared" si="0"/>
        <v>3.5</v>
      </c>
      <c r="L15" s="14">
        <f t="shared" si="0"/>
        <v>500.17999999999995</v>
      </c>
      <c r="M15" s="15">
        <f t="shared" si="0"/>
        <v>424.94</v>
      </c>
      <c r="N15" s="14">
        <f t="shared" si="0"/>
        <v>76.08</v>
      </c>
      <c r="O15" s="14">
        <f t="shared" si="0"/>
        <v>4.55</v>
      </c>
      <c r="P15" s="9"/>
    </row>
    <row r="16" spans="1:16" ht="20.100000000000001" customHeight="1" x14ac:dyDescent="0.25">
      <c r="A16" s="53" t="s">
        <v>26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10"/>
    </row>
    <row r="17" spans="1:16" ht="44.25" customHeight="1" x14ac:dyDescent="0.25">
      <c r="A17" s="40" t="s">
        <v>38</v>
      </c>
      <c r="B17" s="40"/>
      <c r="C17" s="28" t="s">
        <v>46</v>
      </c>
      <c r="D17" s="30">
        <v>1.9</v>
      </c>
      <c r="E17" s="29">
        <v>4.92</v>
      </c>
      <c r="F17" s="29">
        <v>9.98</v>
      </c>
      <c r="G17" s="29">
        <v>92.52</v>
      </c>
      <c r="H17" s="29">
        <v>0.06</v>
      </c>
      <c r="I17" s="29">
        <v>19.87</v>
      </c>
      <c r="J17" s="29">
        <v>216.35</v>
      </c>
      <c r="K17" s="29">
        <v>1.95</v>
      </c>
      <c r="L17" s="29">
        <v>40.880000000000003</v>
      </c>
      <c r="M17" s="29">
        <v>51.47</v>
      </c>
      <c r="N17" s="29">
        <v>23.97</v>
      </c>
      <c r="O17" s="29">
        <v>1.1200000000000001</v>
      </c>
      <c r="P17" s="7"/>
    </row>
    <row r="18" spans="1:16" ht="31.5" customHeight="1" x14ac:dyDescent="0.25">
      <c r="A18" s="40" t="s">
        <v>47</v>
      </c>
      <c r="B18" s="40"/>
      <c r="C18" s="28" t="s">
        <v>36</v>
      </c>
      <c r="D18" s="29">
        <v>9.8699999999999992</v>
      </c>
      <c r="E18" s="29">
        <v>11.79</v>
      </c>
      <c r="F18" s="29">
        <v>8.34</v>
      </c>
      <c r="G18" s="29">
        <v>178.98</v>
      </c>
      <c r="H18" s="29">
        <v>0.08</v>
      </c>
      <c r="I18" s="29">
        <v>1.69</v>
      </c>
      <c r="J18" s="29">
        <v>48.17</v>
      </c>
      <c r="K18" s="30">
        <v>2.2000000000000002</v>
      </c>
      <c r="L18" s="29">
        <v>29.01</v>
      </c>
      <c r="M18" s="29">
        <v>108.12</v>
      </c>
      <c r="N18" s="29">
        <v>16.03</v>
      </c>
      <c r="O18" s="29">
        <v>1.62</v>
      </c>
      <c r="P18" s="7"/>
    </row>
    <row r="19" spans="1:16" ht="30.75" customHeight="1" x14ac:dyDescent="0.25">
      <c r="A19" s="40" t="s">
        <v>49</v>
      </c>
      <c r="B19" s="40"/>
      <c r="C19" s="28" t="s">
        <v>31</v>
      </c>
      <c r="D19" s="29">
        <v>4.7699999999999996</v>
      </c>
      <c r="E19" s="29">
        <v>4.8600000000000003</v>
      </c>
      <c r="F19" s="29">
        <v>21.48</v>
      </c>
      <c r="G19" s="29">
        <v>148.55000000000001</v>
      </c>
      <c r="H19" s="29">
        <v>0.16</v>
      </c>
      <c r="I19" s="31"/>
      <c r="J19" s="29">
        <v>23.25</v>
      </c>
      <c r="K19" s="29">
        <v>0.35</v>
      </c>
      <c r="L19" s="29">
        <v>11.64</v>
      </c>
      <c r="M19" s="29">
        <v>113.25</v>
      </c>
      <c r="N19" s="29">
        <v>75.180000000000007</v>
      </c>
      <c r="O19" s="29">
        <v>2.5499999999999998</v>
      </c>
      <c r="P19" s="11"/>
    </row>
    <row r="20" spans="1:16" ht="28.5" customHeight="1" x14ac:dyDescent="0.25">
      <c r="A20" s="40" t="s">
        <v>48</v>
      </c>
      <c r="B20" s="40"/>
      <c r="C20" s="33">
        <v>200</v>
      </c>
      <c r="D20" s="30">
        <v>1.3</v>
      </c>
      <c r="E20" s="29">
        <v>0.08</v>
      </c>
      <c r="F20" s="29">
        <v>12.75</v>
      </c>
      <c r="G20" s="32">
        <v>58</v>
      </c>
      <c r="H20" s="31">
        <v>0.03</v>
      </c>
      <c r="I20" s="31">
        <v>1</v>
      </c>
      <c r="J20" s="31">
        <v>145.75</v>
      </c>
      <c r="K20" s="31">
        <v>1.38</v>
      </c>
      <c r="L20" s="31">
        <v>40</v>
      </c>
      <c r="M20" s="31">
        <v>36.5</v>
      </c>
      <c r="N20" s="31">
        <v>26.25</v>
      </c>
      <c r="O20" s="31">
        <v>0.8</v>
      </c>
      <c r="P20" s="11"/>
    </row>
    <row r="21" spans="1:16" ht="32.25" customHeight="1" x14ac:dyDescent="0.25">
      <c r="A21" s="40" t="s">
        <v>50</v>
      </c>
      <c r="B21" s="40"/>
      <c r="C21" s="33">
        <v>30</v>
      </c>
      <c r="D21" s="30">
        <v>2.4</v>
      </c>
      <c r="E21" s="30">
        <v>0.3</v>
      </c>
      <c r="F21" s="30">
        <v>13.8</v>
      </c>
      <c r="G21" s="32">
        <v>66</v>
      </c>
      <c r="H21" s="29">
        <v>0.12</v>
      </c>
      <c r="I21" s="31"/>
      <c r="J21" s="31"/>
      <c r="K21" s="29">
        <v>0.51</v>
      </c>
      <c r="L21" s="30">
        <v>8.6999999999999993</v>
      </c>
      <c r="M21" s="32">
        <v>39</v>
      </c>
      <c r="N21" s="30">
        <v>12.6</v>
      </c>
      <c r="O21" s="30">
        <v>0.9</v>
      </c>
      <c r="P21" s="7"/>
    </row>
    <row r="22" spans="1:16" ht="11.25" customHeight="1" x14ac:dyDescent="0.25">
      <c r="A22" s="52"/>
      <c r="B22" s="52"/>
      <c r="C22" s="52"/>
      <c r="D22" s="8">
        <f t="shared" ref="D22:O22" si="1">SUM(D17:D21)</f>
        <v>20.239999999999998</v>
      </c>
      <c r="E22" s="8">
        <f t="shared" si="1"/>
        <v>21.95</v>
      </c>
      <c r="F22" s="8">
        <f t="shared" si="1"/>
        <v>66.349999999999994</v>
      </c>
      <c r="G22" s="8">
        <f t="shared" si="1"/>
        <v>544.04999999999995</v>
      </c>
      <c r="H22" s="8">
        <f t="shared" si="1"/>
        <v>0.45000000000000007</v>
      </c>
      <c r="I22" s="8">
        <f t="shared" si="1"/>
        <v>22.560000000000002</v>
      </c>
      <c r="J22" s="12">
        <f t="shared" si="1"/>
        <v>433.52</v>
      </c>
      <c r="K22" s="8">
        <f t="shared" si="1"/>
        <v>6.39</v>
      </c>
      <c r="L22" s="8">
        <f t="shared" si="1"/>
        <v>130.22999999999999</v>
      </c>
      <c r="M22" s="8">
        <f t="shared" si="1"/>
        <v>348.34000000000003</v>
      </c>
      <c r="N22" s="8">
        <f t="shared" si="1"/>
        <v>154.03</v>
      </c>
      <c r="O22" s="8">
        <f t="shared" si="1"/>
        <v>6.99</v>
      </c>
      <c r="P22" s="13"/>
    </row>
    <row r="23" spans="1:16" ht="15" customHeight="1" x14ac:dyDescent="0.25">
      <c r="A23" s="19" t="s">
        <v>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 t="s">
        <v>27</v>
      </c>
    </row>
    <row r="25" spans="1:16" x14ac:dyDescent="0.25">
      <c r="A25" s="51" t="s">
        <v>21</v>
      </c>
      <c r="B25" s="51"/>
      <c r="C25" s="51"/>
      <c r="D25" s="51"/>
      <c r="E25" s="51"/>
      <c r="F25" s="51"/>
      <c r="G25" s="51"/>
    </row>
  </sheetData>
  <mergeCells count="25">
    <mergeCell ref="A25:G25"/>
    <mergeCell ref="A22:C22"/>
    <mergeCell ref="A15:C15"/>
    <mergeCell ref="A16:O16"/>
    <mergeCell ref="A17:B17"/>
    <mergeCell ref="A18:B18"/>
    <mergeCell ref="A19:B19"/>
    <mergeCell ref="A20:B20"/>
    <mergeCell ref="A21:B21"/>
    <mergeCell ref="G1:P1"/>
    <mergeCell ref="B3:P3"/>
    <mergeCell ref="A4:P4"/>
    <mergeCell ref="A1:C1"/>
    <mergeCell ref="L7:O7"/>
    <mergeCell ref="A9:O9"/>
    <mergeCell ref="A7:B8"/>
    <mergeCell ref="C7:C8"/>
    <mergeCell ref="D7:F7"/>
    <mergeCell ref="G7:G8"/>
    <mergeCell ref="H7:K7"/>
    <mergeCell ref="A10:B10"/>
    <mergeCell ref="A11:B11"/>
    <mergeCell ref="A12:B12"/>
    <mergeCell ref="A13:B13"/>
    <mergeCell ref="A14:B14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7" workbookViewId="0">
      <selection activeCell="Y21" sqref="Y21"/>
    </sheetView>
  </sheetViews>
  <sheetFormatPr defaultRowHeight="15" x14ac:dyDescent="0.25"/>
  <cols>
    <col min="2" max="2" width="8.140625" customWidth="1"/>
    <col min="3" max="3" width="6.5703125" customWidth="1"/>
    <col min="4" max="5" width="4.85546875" customWidth="1"/>
    <col min="6" max="8" width="5.7109375" customWidth="1"/>
    <col min="9" max="9" width="4.85546875" customWidth="1"/>
    <col min="10" max="10" width="4.7109375" customWidth="1"/>
    <col min="11" max="11" width="4.5703125" customWidth="1"/>
    <col min="12" max="13" width="5.7109375" customWidth="1"/>
    <col min="14" max="14" width="6" customWidth="1"/>
    <col min="15" max="15" width="4.42578125" customWidth="1"/>
    <col min="16" max="16" width="7.140625" customWidth="1"/>
  </cols>
  <sheetData>
    <row r="1" spans="1:16" ht="53.25" customHeight="1" x14ac:dyDescent="0.3">
      <c r="A1" s="41" t="s">
        <v>0</v>
      </c>
      <c r="B1" s="41"/>
      <c r="C1" s="41"/>
      <c r="D1" s="1"/>
      <c r="E1" s="1"/>
      <c r="F1" s="1"/>
      <c r="G1" s="41" t="s">
        <v>1</v>
      </c>
      <c r="H1" s="41"/>
      <c r="I1" s="41"/>
      <c r="J1" s="41"/>
      <c r="K1" s="41"/>
      <c r="L1" s="41"/>
      <c r="M1" s="41"/>
      <c r="N1" s="41"/>
      <c r="O1" s="41"/>
      <c r="P1" s="41"/>
    </row>
    <row r="2" spans="1:16" ht="18.75" x14ac:dyDescent="0.3">
      <c r="A2" s="25"/>
      <c r="B2" s="25"/>
      <c r="C2" s="25"/>
      <c r="D2" s="1"/>
      <c r="E2" s="1"/>
      <c r="F2" s="1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35.25" customHeight="1" x14ac:dyDescent="0.3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8.75" x14ac:dyDescent="0.3">
      <c r="A4" s="42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8.75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"/>
      <c r="B6" s="2"/>
      <c r="C6" s="4"/>
      <c r="D6" s="4"/>
      <c r="E6" s="5"/>
      <c r="F6" s="2"/>
      <c r="G6" s="3"/>
      <c r="H6" s="4"/>
      <c r="I6" s="4"/>
      <c r="J6" s="3"/>
      <c r="K6" s="3"/>
      <c r="L6" s="3"/>
      <c r="M6" s="3"/>
      <c r="N6" s="3"/>
      <c r="O6" s="3"/>
      <c r="P6" s="3"/>
    </row>
    <row r="7" spans="1:16" x14ac:dyDescent="0.25">
      <c r="A7" s="47" t="s">
        <v>2</v>
      </c>
      <c r="B7" s="47"/>
      <c r="C7" s="47" t="s">
        <v>3</v>
      </c>
      <c r="D7" s="43" t="s">
        <v>4</v>
      </c>
      <c r="E7" s="43"/>
      <c r="F7" s="43"/>
      <c r="G7" s="47" t="s">
        <v>5</v>
      </c>
      <c r="H7" s="43" t="s">
        <v>6</v>
      </c>
      <c r="I7" s="43"/>
      <c r="J7" s="43"/>
      <c r="K7" s="43"/>
      <c r="L7" s="43" t="s">
        <v>7</v>
      </c>
      <c r="M7" s="43"/>
      <c r="N7" s="43"/>
      <c r="O7" s="43"/>
      <c r="P7" s="27" t="s">
        <v>8</v>
      </c>
    </row>
    <row r="8" spans="1:16" x14ac:dyDescent="0.25">
      <c r="A8" s="48"/>
      <c r="B8" s="49"/>
      <c r="C8" s="50"/>
      <c r="D8" s="27" t="s">
        <v>9</v>
      </c>
      <c r="E8" s="27" t="s">
        <v>10</v>
      </c>
      <c r="F8" s="27" t="s">
        <v>11</v>
      </c>
      <c r="G8" s="50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18</v>
      </c>
      <c r="O8" s="27" t="s">
        <v>19</v>
      </c>
      <c r="P8" s="27"/>
    </row>
    <row r="9" spans="1:16" ht="15.75" x14ac:dyDescent="0.25">
      <c r="A9" s="44" t="s">
        <v>23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6"/>
    </row>
    <row r="10" spans="1:16" ht="43.5" customHeight="1" x14ac:dyDescent="0.25">
      <c r="A10" s="56" t="s">
        <v>33</v>
      </c>
      <c r="B10" s="56"/>
      <c r="C10" s="38">
        <v>150</v>
      </c>
      <c r="D10" s="35">
        <v>30.76</v>
      </c>
      <c r="E10" s="35">
        <v>13.91</v>
      </c>
      <c r="F10" s="36">
        <v>13.2</v>
      </c>
      <c r="G10" s="35">
        <v>306.66000000000003</v>
      </c>
      <c r="H10" s="36">
        <v>0.1</v>
      </c>
      <c r="I10" s="36">
        <v>0.7</v>
      </c>
      <c r="J10" s="35">
        <v>60.04</v>
      </c>
      <c r="K10" s="35">
        <v>3.01</v>
      </c>
      <c r="L10" s="35">
        <v>234.07</v>
      </c>
      <c r="M10" s="35">
        <v>328.79</v>
      </c>
      <c r="N10" s="35">
        <v>36.369999999999997</v>
      </c>
      <c r="O10" s="35">
        <v>0.99</v>
      </c>
      <c r="P10" s="7"/>
    </row>
    <row r="11" spans="1:16" ht="18" customHeight="1" x14ac:dyDescent="0.25">
      <c r="A11" s="56" t="s">
        <v>34</v>
      </c>
      <c r="B11" s="56"/>
      <c r="C11" s="38">
        <v>200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7"/>
    </row>
    <row r="12" spans="1:16" ht="30.75" customHeight="1" x14ac:dyDescent="0.25">
      <c r="A12" s="56" t="s">
        <v>20</v>
      </c>
      <c r="B12" s="56"/>
      <c r="C12" s="38">
        <v>30</v>
      </c>
      <c r="D12" s="36">
        <v>2.4</v>
      </c>
      <c r="E12" s="36">
        <v>0.3</v>
      </c>
      <c r="F12" s="36">
        <v>13.8</v>
      </c>
      <c r="G12" s="39">
        <v>66</v>
      </c>
      <c r="H12" s="35">
        <v>0.12</v>
      </c>
      <c r="I12" s="37"/>
      <c r="J12" s="37"/>
      <c r="K12" s="35">
        <v>0.51</v>
      </c>
      <c r="L12" s="36">
        <v>8.6999999999999993</v>
      </c>
      <c r="M12" s="39">
        <v>39</v>
      </c>
      <c r="N12" s="36">
        <v>12.6</v>
      </c>
      <c r="O12" s="36">
        <v>0.9</v>
      </c>
      <c r="P12" s="7"/>
    </row>
    <row r="13" spans="1:16" ht="15" customHeight="1" x14ac:dyDescent="0.25">
      <c r="A13" s="56" t="s">
        <v>30</v>
      </c>
      <c r="B13" s="56"/>
      <c r="C13" s="38">
        <v>125</v>
      </c>
      <c r="D13" s="36">
        <v>0.5</v>
      </c>
      <c r="E13" s="36">
        <v>0.5</v>
      </c>
      <c r="F13" s="35">
        <v>12.25</v>
      </c>
      <c r="G13" s="35">
        <v>58.75</v>
      </c>
      <c r="H13" s="35">
        <v>0.04</v>
      </c>
      <c r="I13" s="36">
        <v>12.5</v>
      </c>
      <c r="J13" s="35">
        <v>6.25</v>
      </c>
      <c r="K13" s="35">
        <v>0.25</v>
      </c>
      <c r="L13" s="39">
        <v>20</v>
      </c>
      <c r="M13" s="35">
        <v>13.75</v>
      </c>
      <c r="N13" s="35">
        <v>11.25</v>
      </c>
      <c r="O13" s="35">
        <v>2.75</v>
      </c>
      <c r="P13" s="7"/>
    </row>
    <row r="14" spans="1:16" ht="43.5" customHeight="1" x14ac:dyDescent="0.25">
      <c r="A14" s="56" t="s">
        <v>42</v>
      </c>
      <c r="B14" s="56"/>
      <c r="C14" s="38">
        <v>100</v>
      </c>
      <c r="D14" s="36">
        <v>3.2</v>
      </c>
      <c r="E14" s="36">
        <v>3.2</v>
      </c>
      <c r="F14" s="36">
        <v>4.5</v>
      </c>
      <c r="G14" s="39">
        <v>62</v>
      </c>
      <c r="H14" s="35">
        <v>0.03</v>
      </c>
      <c r="I14" s="36">
        <v>0.6</v>
      </c>
      <c r="J14" s="37"/>
      <c r="K14" s="37"/>
      <c r="L14" s="39">
        <v>119</v>
      </c>
      <c r="M14" s="37"/>
      <c r="N14" s="39">
        <v>14</v>
      </c>
      <c r="O14" s="36">
        <v>0.1</v>
      </c>
      <c r="P14" s="7"/>
    </row>
    <row r="15" spans="1:16" x14ac:dyDescent="0.25">
      <c r="A15" s="52"/>
      <c r="B15" s="52"/>
      <c r="C15" s="52"/>
      <c r="D15" s="14">
        <f t="shared" ref="D15:O15" si="0">SUM(D10:D14)</f>
        <v>36.860000000000007</v>
      </c>
      <c r="E15" s="14">
        <f t="shared" si="0"/>
        <v>17.91</v>
      </c>
      <c r="F15" s="14">
        <f t="shared" si="0"/>
        <v>43.75</v>
      </c>
      <c r="G15" s="14">
        <f t="shared" si="0"/>
        <v>493.41</v>
      </c>
      <c r="H15" s="14">
        <f t="shared" si="0"/>
        <v>0.29000000000000004</v>
      </c>
      <c r="I15" s="14">
        <f t="shared" si="0"/>
        <v>13.799999999999999</v>
      </c>
      <c r="J15" s="14">
        <f t="shared" si="0"/>
        <v>66.289999999999992</v>
      </c>
      <c r="K15" s="14">
        <f t="shared" si="0"/>
        <v>3.7699999999999996</v>
      </c>
      <c r="L15" s="14">
        <f t="shared" si="0"/>
        <v>381.77</v>
      </c>
      <c r="M15" s="15">
        <f t="shared" si="0"/>
        <v>381.54</v>
      </c>
      <c r="N15" s="14">
        <f t="shared" si="0"/>
        <v>74.22</v>
      </c>
      <c r="O15" s="14">
        <f t="shared" si="0"/>
        <v>4.74</v>
      </c>
      <c r="P15" s="9"/>
    </row>
    <row r="16" spans="1:16" ht="15.75" x14ac:dyDescent="0.25">
      <c r="A16" s="53" t="s">
        <v>24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10"/>
    </row>
    <row r="17" spans="1:16" ht="46.5" customHeight="1" x14ac:dyDescent="0.25">
      <c r="A17" s="56" t="s">
        <v>38</v>
      </c>
      <c r="B17" s="56"/>
      <c r="C17" s="34" t="s">
        <v>35</v>
      </c>
      <c r="D17" s="35">
        <v>2.0299999999999998</v>
      </c>
      <c r="E17" s="35">
        <v>5.67</v>
      </c>
      <c r="F17" s="35">
        <v>10.16</v>
      </c>
      <c r="G17" s="35">
        <v>100.62</v>
      </c>
      <c r="H17" s="35">
        <v>0.06</v>
      </c>
      <c r="I17" s="35">
        <v>19.89</v>
      </c>
      <c r="J17" s="36">
        <v>221.7</v>
      </c>
      <c r="K17" s="35">
        <v>1.96</v>
      </c>
      <c r="L17" s="35">
        <v>45.28</v>
      </c>
      <c r="M17" s="35">
        <v>54.52</v>
      </c>
      <c r="N17" s="35">
        <v>24.42</v>
      </c>
      <c r="O17" s="35">
        <v>1.1299999999999999</v>
      </c>
      <c r="P17" s="7"/>
    </row>
    <row r="18" spans="1:16" ht="57.75" customHeight="1" x14ac:dyDescent="0.25">
      <c r="A18" s="56" t="s">
        <v>39</v>
      </c>
      <c r="B18" s="56"/>
      <c r="C18" s="34" t="s">
        <v>36</v>
      </c>
      <c r="D18" s="35">
        <v>9.8699999999999992</v>
      </c>
      <c r="E18" s="35">
        <v>11.79</v>
      </c>
      <c r="F18" s="35">
        <v>8.36</v>
      </c>
      <c r="G18" s="35">
        <v>179.09</v>
      </c>
      <c r="H18" s="35">
        <v>0.08</v>
      </c>
      <c r="I18" s="35">
        <v>1.78</v>
      </c>
      <c r="J18" s="35">
        <v>12.17</v>
      </c>
      <c r="K18" s="36">
        <v>2.2000000000000002</v>
      </c>
      <c r="L18" s="35">
        <v>29.08</v>
      </c>
      <c r="M18" s="35">
        <v>108.17</v>
      </c>
      <c r="N18" s="36">
        <v>15.6</v>
      </c>
      <c r="O18" s="35">
        <v>1.62</v>
      </c>
      <c r="P18" s="7"/>
    </row>
    <row r="19" spans="1:16" ht="33.75" customHeight="1" x14ac:dyDescent="0.25">
      <c r="A19" s="56" t="s">
        <v>40</v>
      </c>
      <c r="B19" s="56"/>
      <c r="C19" s="34" t="s">
        <v>41</v>
      </c>
      <c r="D19" s="35">
        <v>6.38</v>
      </c>
      <c r="E19" s="36">
        <v>8.9</v>
      </c>
      <c r="F19" s="35">
        <v>28.68</v>
      </c>
      <c r="G19" s="36">
        <v>220.1</v>
      </c>
      <c r="H19" s="35">
        <v>0.22</v>
      </c>
      <c r="I19" s="37"/>
      <c r="J19" s="35">
        <v>46</v>
      </c>
      <c r="K19" s="35">
        <v>0.5</v>
      </c>
      <c r="L19" s="35">
        <v>16.079999999999998</v>
      </c>
      <c r="M19" s="35">
        <v>152</v>
      </c>
      <c r="N19" s="36">
        <v>100.22</v>
      </c>
      <c r="O19" s="35">
        <v>3.4</v>
      </c>
      <c r="P19" s="11"/>
    </row>
    <row r="20" spans="1:16" ht="15" customHeight="1" x14ac:dyDescent="0.25">
      <c r="A20" s="56" t="s">
        <v>34</v>
      </c>
      <c r="B20" s="56"/>
      <c r="C20" s="38">
        <v>200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7"/>
    </row>
    <row r="21" spans="1:16" ht="30" customHeight="1" x14ac:dyDescent="0.25">
      <c r="A21" s="56" t="s">
        <v>20</v>
      </c>
      <c r="B21" s="56"/>
      <c r="C21" s="38">
        <v>30</v>
      </c>
      <c r="D21" s="36">
        <v>2.4</v>
      </c>
      <c r="E21" s="36">
        <v>0.3</v>
      </c>
      <c r="F21" s="36">
        <v>13.8</v>
      </c>
      <c r="G21" s="39">
        <v>66</v>
      </c>
      <c r="H21" s="35">
        <v>0.12</v>
      </c>
      <c r="I21" s="37"/>
      <c r="J21" s="37"/>
      <c r="K21" s="35">
        <v>0.51</v>
      </c>
      <c r="L21" s="36">
        <v>8.6999999999999993</v>
      </c>
      <c r="M21" s="39">
        <v>39</v>
      </c>
      <c r="N21" s="36">
        <v>12.6</v>
      </c>
      <c r="O21" s="36">
        <v>0.9</v>
      </c>
      <c r="P21" s="7"/>
    </row>
    <row r="22" spans="1:16" x14ac:dyDescent="0.25">
      <c r="A22" s="52"/>
      <c r="B22" s="52"/>
      <c r="C22" s="52"/>
      <c r="D22" s="8">
        <f t="shared" ref="D22:O22" si="1">SUM(D17:D21)</f>
        <v>20.679999999999996</v>
      </c>
      <c r="E22" s="8">
        <f t="shared" si="1"/>
        <v>26.66</v>
      </c>
      <c r="F22" s="8">
        <f t="shared" si="1"/>
        <v>61</v>
      </c>
      <c r="G22" s="8">
        <f t="shared" si="1"/>
        <v>565.81000000000006</v>
      </c>
      <c r="H22" s="8">
        <f t="shared" si="1"/>
        <v>0.48</v>
      </c>
      <c r="I22" s="8">
        <f t="shared" si="1"/>
        <v>21.67</v>
      </c>
      <c r="J22" s="12">
        <f t="shared" si="1"/>
        <v>279.87</v>
      </c>
      <c r="K22" s="8">
        <f t="shared" si="1"/>
        <v>5.17</v>
      </c>
      <c r="L22" s="8">
        <f t="shared" si="1"/>
        <v>99.14</v>
      </c>
      <c r="M22" s="8">
        <f t="shared" si="1"/>
        <v>353.69</v>
      </c>
      <c r="N22" s="8">
        <f t="shared" si="1"/>
        <v>152.84</v>
      </c>
      <c r="O22" s="8">
        <f t="shared" si="1"/>
        <v>7.0500000000000007</v>
      </c>
      <c r="P22" s="13"/>
    </row>
    <row r="23" spans="1:16" ht="15.75" x14ac:dyDescent="0.25">
      <c r="A23" s="19" t="s">
        <v>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2" t="s">
        <v>29</v>
      </c>
    </row>
    <row r="24" spans="1:16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</row>
    <row r="25" spans="1:16" x14ac:dyDescent="0.25">
      <c r="A25" s="51" t="s">
        <v>21</v>
      </c>
      <c r="B25" s="51"/>
      <c r="C25" s="51"/>
      <c r="D25" s="51"/>
      <c r="E25" s="51"/>
      <c r="F25" s="51"/>
      <c r="G25" s="51"/>
    </row>
  </sheetData>
  <mergeCells count="25">
    <mergeCell ref="A19:B19"/>
    <mergeCell ref="A20:B20"/>
    <mergeCell ref="A21:B21"/>
    <mergeCell ref="A12:B12"/>
    <mergeCell ref="A13:B13"/>
    <mergeCell ref="A17:B17"/>
    <mergeCell ref="A18:B18"/>
    <mergeCell ref="A9:O9"/>
    <mergeCell ref="A1:C1"/>
    <mergeCell ref="G1:P1"/>
    <mergeCell ref="A4:P4"/>
    <mergeCell ref="A7:B8"/>
    <mergeCell ref="C7:C8"/>
    <mergeCell ref="D7:F7"/>
    <mergeCell ref="G7:G8"/>
    <mergeCell ref="H7:K7"/>
    <mergeCell ref="L7:O7"/>
    <mergeCell ref="A3:P3"/>
    <mergeCell ref="A22:C22"/>
    <mergeCell ref="A25:G25"/>
    <mergeCell ref="A14:B14"/>
    <mergeCell ref="A15:C15"/>
    <mergeCell ref="A16:O16"/>
    <mergeCell ref="A10:B10"/>
    <mergeCell ref="A11:B11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младшие</vt:lpstr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2021-09-15T04:41:35Z</dcterms:modified>
</cp:coreProperties>
</file>